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ansiseelr\OneDrive\VKÜ\2023\"/>
    </mc:Choice>
  </mc:AlternateContent>
  <xr:revisionPtr revIDLastSave="0" documentId="13_ncr:1_{7AFFE75A-7163-4A44-A8D2-A1778609A30E}" xr6:coauthVersionLast="47" xr6:coauthVersionMax="47" xr10:uidLastSave="{00000000-0000-0000-0000-000000000000}"/>
  <bookViews>
    <workbookView xWindow="-98" yWindow="503" windowWidth="28996" windowHeight="15794" xr2:uid="{00000000-000D-0000-FFFF-FFFF00000000}"/>
  </bookViews>
  <sheets>
    <sheet name="EKSL Noolevise 2020" sheetId="1" r:id="rId1"/>
  </sheets>
  <calcPr calcId="181029"/>
</workbook>
</file>

<file path=xl/calcChain.xml><?xml version="1.0" encoding="utf-8"?>
<calcChain xmlns="http://schemas.openxmlformats.org/spreadsheetml/2006/main">
  <c r="Z12" i="1" l="1"/>
  <c r="Z15" i="1"/>
  <c r="Z13" i="1"/>
  <c r="Z14" i="1"/>
  <c r="Z9" i="1"/>
  <c r="Z5" i="1"/>
  <c r="Z6" i="1"/>
  <c r="Z8" i="1"/>
  <c r="Z7" i="1"/>
  <c r="AA13" i="1" l="1"/>
  <c r="AA14" i="1"/>
  <c r="AA8" i="1"/>
  <c r="AA12" i="1"/>
  <c r="AA15" i="1"/>
  <c r="AA5" i="1"/>
  <c r="AA6" i="1"/>
  <c r="AA7" i="1"/>
  <c r="AA9" i="1"/>
</calcChain>
</file>

<file path=xl/sharedStrings.xml><?xml version="1.0" encoding="utf-8"?>
<sst xmlns="http://schemas.openxmlformats.org/spreadsheetml/2006/main" count="26" uniqueCount="21">
  <si>
    <t>4. VKÜ NOOLEVISE 2023</t>
  </si>
  <si>
    <t>16. september 2023  Kambjas</t>
  </si>
  <si>
    <t>Algus: 12:00</t>
  </si>
  <si>
    <t>Lõpp: 14:15</t>
  </si>
  <si>
    <t>Mehed</t>
  </si>
  <si>
    <t>Jrk</t>
  </si>
  <si>
    <t>Nimi</t>
  </si>
  <si>
    <t>Klubi</t>
  </si>
  <si>
    <t>Summa</t>
  </si>
  <si>
    <t>Koht</t>
  </si>
  <si>
    <t>Erlend Taaber</t>
  </si>
  <si>
    <t>Janek Luhaäär</t>
  </si>
  <si>
    <t>Margo Ojala</t>
  </si>
  <si>
    <t>Martin Taaber</t>
  </si>
  <si>
    <t>Enn Kahri</t>
  </si>
  <si>
    <t>Naised</t>
  </si>
  <si>
    <t>Kairi Mägi</t>
  </si>
  <si>
    <t>Karin Taaber</t>
  </si>
  <si>
    <t>Annika Kahri</t>
  </si>
  <si>
    <t>Heli Haug</t>
  </si>
  <si>
    <t>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</si>
</sst>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color rgb="FFC53929"/>
      </font>
      <fill>
        <patternFill patternType="none"/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5"/>
  <sheetViews>
    <sheetView tabSelected="1" workbookViewId="0">
      <selection activeCell="AB19" sqref="AB19"/>
    </sheetView>
  </sheetViews>
  <sheetFormatPr defaultColWidth="14.3984375" defaultRowHeight="15.75" customHeight="1" x14ac:dyDescent="0.35"/>
  <cols>
    <col min="1" max="1" width="4.3984375" customWidth="1"/>
    <col min="2" max="2" width="19.86328125" customWidth="1"/>
    <col min="3" max="3" width="10" customWidth="1"/>
    <col min="4" max="25" width="4.1328125" customWidth="1"/>
    <col min="26" max="26" width="11.86328125" customWidth="1"/>
  </cols>
  <sheetData>
    <row r="1" spans="1:28" ht="15.75" customHeight="1" x14ac:dyDescent="0.4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2" t="s">
        <v>1</v>
      </c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ht="15.75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2" t="s">
        <v>2</v>
      </c>
      <c r="K2" s="10"/>
      <c r="L2" s="10"/>
      <c r="M2" s="10"/>
      <c r="N2" s="12" t="s">
        <v>3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8" ht="17.649999999999999" x14ac:dyDescent="0.5">
      <c r="A3" s="13" t="s">
        <v>4</v>
      </c>
      <c r="B3" s="10"/>
      <c r="C3" s="1"/>
      <c r="D3" s="1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8" ht="15" x14ac:dyDescent="0.4">
      <c r="A4" s="2" t="s">
        <v>5</v>
      </c>
      <c r="B4" s="3" t="s">
        <v>6</v>
      </c>
      <c r="C4" s="2" t="s">
        <v>7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25</v>
      </c>
      <c r="Y4" s="2">
        <v>50</v>
      </c>
      <c r="Z4" s="2" t="s">
        <v>8</v>
      </c>
      <c r="AA4" s="2" t="s">
        <v>9</v>
      </c>
      <c r="AB4" s="2" t="s">
        <v>20</v>
      </c>
    </row>
    <row r="5" spans="1:28" ht="15" x14ac:dyDescent="0.4">
      <c r="A5" s="4">
        <v>1</v>
      </c>
      <c r="B5" s="5" t="s">
        <v>10</v>
      </c>
      <c r="C5" s="4"/>
      <c r="D5" s="4">
        <v>0</v>
      </c>
      <c r="E5" s="4">
        <v>0</v>
      </c>
      <c r="F5" s="4">
        <v>2</v>
      </c>
      <c r="G5" s="4">
        <v>1</v>
      </c>
      <c r="H5" s="4">
        <v>0</v>
      </c>
      <c r="I5" s="4">
        <v>0</v>
      </c>
      <c r="J5" s="4">
        <v>0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1</v>
      </c>
      <c r="R5" s="4">
        <v>0</v>
      </c>
      <c r="S5" s="4">
        <v>0</v>
      </c>
      <c r="T5" s="4">
        <v>0</v>
      </c>
      <c r="U5" s="4">
        <v>3</v>
      </c>
      <c r="V5" s="4">
        <v>0</v>
      </c>
      <c r="W5" s="4">
        <v>0</v>
      </c>
      <c r="X5" s="4">
        <v>0</v>
      </c>
      <c r="Y5" s="4">
        <v>0</v>
      </c>
      <c r="Z5" s="4">
        <f>((D5*$D$4)+(E5*$E$4)+(F5*$F$4)+(G5*$G$4)+(H5*$H$4)+(I5*$I$4)+(J5*$J$4)+(K5*$K$4)+(L5*$L$4)+(M5*$M$4)+(N5*$N$4)+(O5*$O$4)+(P5*$P$4)+(Q5*$Q$4)+(R5*$R$4)+(S5*$S$4)+(T5*$T$4)+(U5*$U$4)+(V5*$V$4)+(W5*$W$4)+(X5*$X$4)+(Y5*$Y$4))</f>
        <v>86</v>
      </c>
      <c r="AA5" s="2">
        <f>RANK(Z5,$Z$5:$Z$9,0)</f>
        <v>5</v>
      </c>
      <c r="AB5" s="14"/>
    </row>
    <row r="6" spans="1:28" ht="15" x14ac:dyDescent="0.4">
      <c r="A6" s="4">
        <v>2</v>
      </c>
      <c r="B6" s="5" t="s">
        <v>11</v>
      </c>
      <c r="C6" s="4"/>
      <c r="D6" s="4">
        <v>1</v>
      </c>
      <c r="E6" s="4">
        <v>0</v>
      </c>
      <c r="F6" s="4">
        <v>1</v>
      </c>
      <c r="G6" s="4">
        <v>1</v>
      </c>
      <c r="H6" s="4">
        <v>0</v>
      </c>
      <c r="I6" s="4">
        <v>1</v>
      </c>
      <c r="J6" s="4">
        <v>0</v>
      </c>
      <c r="K6" s="4">
        <v>0</v>
      </c>
      <c r="L6" s="4">
        <v>1</v>
      </c>
      <c r="M6" s="4">
        <v>2</v>
      </c>
      <c r="N6" s="4">
        <v>1</v>
      </c>
      <c r="O6" s="4">
        <v>0</v>
      </c>
      <c r="P6" s="4">
        <v>3</v>
      </c>
      <c r="Q6" s="4">
        <v>2</v>
      </c>
      <c r="R6" s="4">
        <v>0</v>
      </c>
      <c r="S6" s="4">
        <v>2</v>
      </c>
      <c r="T6" s="4">
        <v>4</v>
      </c>
      <c r="U6" s="4">
        <v>3</v>
      </c>
      <c r="V6" s="4">
        <v>1</v>
      </c>
      <c r="W6" s="4">
        <v>2</v>
      </c>
      <c r="X6" s="4">
        <v>0</v>
      </c>
      <c r="Y6" s="4">
        <v>0</v>
      </c>
      <c r="Z6" s="4">
        <f>((D6*$D$4)+(E6*$E$4)+(F6*$F$4)+(G6*$G$4)+(H6*$H$4)+(I6*$I$4)+(J6*$J$4)+(K6*$K$4)+(L6*$L$4)+(M6*$M$4)+(N6*$N$4)+(O6*$O$4)+(P6*$P$4)+(Q6*$Q$4)+(R6*$R$4)+(S6*$S$4)+(T6*$T$4)+(U6*$U$4)+(V6*$V$4)+(W6*$W$4)+(X6*$X$4)+(Y6*$Y$4))</f>
        <v>334</v>
      </c>
      <c r="AA6" s="2">
        <f>RANK(Z6,$Z$5:$Z$9,0)</f>
        <v>1</v>
      </c>
      <c r="AB6" s="14">
        <v>15</v>
      </c>
    </row>
    <row r="7" spans="1:28" ht="15" x14ac:dyDescent="0.4">
      <c r="A7" s="4">
        <v>3</v>
      </c>
      <c r="B7" s="5" t="s">
        <v>12</v>
      </c>
      <c r="C7" s="4"/>
      <c r="D7" s="4">
        <v>0</v>
      </c>
      <c r="E7" s="4">
        <v>0</v>
      </c>
      <c r="F7" s="4">
        <v>0</v>
      </c>
      <c r="G7" s="4">
        <v>0</v>
      </c>
      <c r="H7" s="4">
        <v>1</v>
      </c>
      <c r="I7" s="4">
        <v>1</v>
      </c>
      <c r="J7" s="4">
        <v>0</v>
      </c>
      <c r="K7" s="4">
        <v>1</v>
      </c>
      <c r="L7" s="4">
        <v>0</v>
      </c>
      <c r="M7" s="4">
        <v>1</v>
      </c>
      <c r="N7" s="4">
        <v>0</v>
      </c>
      <c r="O7" s="4">
        <v>1</v>
      </c>
      <c r="P7" s="4">
        <v>1</v>
      </c>
      <c r="Q7" s="4">
        <v>1</v>
      </c>
      <c r="R7" s="4">
        <v>0</v>
      </c>
      <c r="S7" s="4">
        <v>1</v>
      </c>
      <c r="T7" s="4">
        <v>1</v>
      </c>
      <c r="U7" s="4">
        <v>1</v>
      </c>
      <c r="V7" s="4">
        <v>0</v>
      </c>
      <c r="W7" s="4">
        <v>1</v>
      </c>
      <c r="X7" s="4">
        <v>1</v>
      </c>
      <c r="Y7" s="4">
        <v>0</v>
      </c>
      <c r="Z7" s="4">
        <f>((D7*$D$4)+(E7*$E$4)+(F7*$F$4)+(G7*$G$4)+(H7*$H$4)+(I7*$I$4)+(J7*$J$4)+(K7*$K$4)+(L7*$L$4)+(M7*$M$4)+(N7*$N$4)+(O7*$O$4)+(P7*$P$4)+(Q7*$Q$4)+(R7*$R$4)+(S7*$S$4)+(T7*$T$4)+(U7*$U$4)+(V7*$V$4)+(W7*$W$4)+(X7*$X$4)+(Y7*$Y$4))</f>
        <v>164</v>
      </c>
      <c r="AA7" s="2">
        <f>RANK(Z7,$Z$5:$Z$9,0)</f>
        <v>3</v>
      </c>
      <c r="AB7" s="14">
        <v>10</v>
      </c>
    </row>
    <row r="8" spans="1:28" ht="15" x14ac:dyDescent="0.4">
      <c r="A8" s="4">
        <v>4</v>
      </c>
      <c r="B8" s="5" t="s">
        <v>13</v>
      </c>
      <c r="C8" s="4"/>
      <c r="D8" s="4">
        <v>1</v>
      </c>
      <c r="E8" s="4">
        <v>0</v>
      </c>
      <c r="F8" s="4">
        <v>0</v>
      </c>
      <c r="G8" s="4">
        <v>2</v>
      </c>
      <c r="H8" s="4">
        <v>1</v>
      </c>
      <c r="I8" s="4">
        <v>3</v>
      </c>
      <c r="J8" s="4">
        <v>0</v>
      </c>
      <c r="K8" s="4">
        <v>0</v>
      </c>
      <c r="L8" s="4">
        <v>0</v>
      </c>
      <c r="M8" s="4">
        <v>2</v>
      </c>
      <c r="N8" s="4">
        <v>2</v>
      </c>
      <c r="O8" s="4">
        <v>1</v>
      </c>
      <c r="P8" s="4">
        <v>1</v>
      </c>
      <c r="Q8" s="4">
        <v>1</v>
      </c>
      <c r="R8" s="4">
        <v>0</v>
      </c>
      <c r="S8" s="4">
        <v>0</v>
      </c>
      <c r="T8" s="4">
        <v>1</v>
      </c>
      <c r="U8" s="4">
        <v>1</v>
      </c>
      <c r="V8" s="4">
        <v>1</v>
      </c>
      <c r="W8" s="4">
        <v>1</v>
      </c>
      <c r="X8" s="4">
        <v>0</v>
      </c>
      <c r="Y8" s="4">
        <v>0</v>
      </c>
      <c r="Z8" s="4">
        <f>((D8*$D$4)+(E8*$E$4)+(F8*$F$4)+(G8*$G$4)+(H8*$H$4)+(I8*$I$4)+(J8*$J$4)+(K8*$K$4)+(L8*$L$4)+(M8*$M$4)+(N8*$N$4)+(O8*$O$4)+(P8*$P$4)+(Q8*$Q$4)+(R8*$R$4)+(S8*$S$4)+(T8*$T$4)+(U8*$U$4)+(V8*$V$4)+(W8*$W$4)+(X8*$X$4)+(Y8*$Y$4))</f>
        <v>187</v>
      </c>
      <c r="AA8" s="2">
        <f>RANK(Z8,$Z$5:$Z$9,0)</f>
        <v>2</v>
      </c>
      <c r="AB8" s="14">
        <v>12</v>
      </c>
    </row>
    <row r="9" spans="1:28" ht="15" x14ac:dyDescent="0.4">
      <c r="A9" s="4">
        <v>5</v>
      </c>
      <c r="B9" s="5" t="s">
        <v>14</v>
      </c>
      <c r="C9" s="4"/>
      <c r="D9" s="4">
        <v>1</v>
      </c>
      <c r="E9" s="4">
        <v>2</v>
      </c>
      <c r="F9" s="4">
        <v>0</v>
      </c>
      <c r="G9" s="4">
        <v>0</v>
      </c>
      <c r="H9" s="4">
        <v>1</v>
      </c>
      <c r="I9" s="4">
        <v>0</v>
      </c>
      <c r="J9" s="4">
        <v>0</v>
      </c>
      <c r="K9" s="4">
        <v>2</v>
      </c>
      <c r="L9" s="4">
        <v>1</v>
      </c>
      <c r="M9" s="4">
        <v>0</v>
      </c>
      <c r="N9" s="4">
        <v>0</v>
      </c>
      <c r="O9" s="4">
        <v>1</v>
      </c>
      <c r="P9" s="4">
        <v>0</v>
      </c>
      <c r="Q9" s="4">
        <v>0</v>
      </c>
      <c r="R9" s="4">
        <v>2</v>
      </c>
      <c r="S9" s="4">
        <v>1</v>
      </c>
      <c r="T9" s="4">
        <v>1</v>
      </c>
      <c r="U9" s="4">
        <v>0</v>
      </c>
      <c r="V9" s="4">
        <v>0</v>
      </c>
      <c r="W9" s="4">
        <v>1</v>
      </c>
      <c r="X9" s="4">
        <v>0</v>
      </c>
      <c r="Y9" s="4">
        <v>0</v>
      </c>
      <c r="Z9" s="4">
        <f>((D9*$D$4)+(E9*$E$4)+(F9*$F$4)+(G9*$G$4)+(H9*$H$4)+(I9*$I$4)+(J9*$J$4)+(K9*$K$4)+(L9*$L$4)+(M9*$M$4)+(N9*$N$4)+(O9*$O$4)+(P9*$P$4)+(Q9*$Q$4)+(R9*$R$4)+(S9*$S$4)+(T9*$T$4)+(U9*$U$4)+(V9*$V$4)+(W9*$W$4)+(X9*$X$4)+(Y9*$Y$4))</f>
        <v>130</v>
      </c>
      <c r="AA9" s="2">
        <f>RANK(Z9,$Z$5:$Z$9,0)</f>
        <v>4</v>
      </c>
      <c r="AB9" s="15">
        <v>9</v>
      </c>
    </row>
    <row r="10" spans="1:28" ht="17.649999999999999" x14ac:dyDescent="0.5">
      <c r="A10" s="9" t="s">
        <v>15</v>
      </c>
      <c r="B10" s="10"/>
      <c r="C10" s="6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ht="15" x14ac:dyDescent="0.4">
      <c r="A11" s="7" t="s">
        <v>5</v>
      </c>
      <c r="B11" s="7" t="s">
        <v>6</v>
      </c>
      <c r="C11" s="7" t="s">
        <v>7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>
        <v>8</v>
      </c>
      <c r="L11" s="7">
        <v>9</v>
      </c>
      <c r="M11" s="7">
        <v>10</v>
      </c>
      <c r="N11" s="7">
        <v>11</v>
      </c>
      <c r="O11" s="7">
        <v>12</v>
      </c>
      <c r="P11" s="7">
        <v>13</v>
      </c>
      <c r="Q11" s="7">
        <v>14</v>
      </c>
      <c r="R11" s="7">
        <v>15</v>
      </c>
      <c r="S11" s="7">
        <v>16</v>
      </c>
      <c r="T11" s="7">
        <v>17</v>
      </c>
      <c r="U11" s="7">
        <v>18</v>
      </c>
      <c r="V11" s="7">
        <v>19</v>
      </c>
      <c r="W11" s="7">
        <v>20</v>
      </c>
      <c r="X11" s="7">
        <v>25</v>
      </c>
      <c r="Y11" s="7">
        <v>50</v>
      </c>
      <c r="Z11" s="7" t="s">
        <v>8</v>
      </c>
      <c r="AA11" s="7" t="s">
        <v>9</v>
      </c>
    </row>
    <row r="12" spans="1:28" ht="15" x14ac:dyDescent="0.4">
      <c r="A12" s="8">
        <v>1</v>
      </c>
      <c r="B12" s="5" t="s">
        <v>16</v>
      </c>
      <c r="C12" s="4"/>
      <c r="D12" s="4">
        <v>0</v>
      </c>
      <c r="E12" s="4">
        <v>3</v>
      </c>
      <c r="F12" s="4">
        <v>0</v>
      </c>
      <c r="G12" s="4">
        <v>0</v>
      </c>
      <c r="H12" s="4">
        <v>3</v>
      </c>
      <c r="I12" s="4">
        <v>0</v>
      </c>
      <c r="J12" s="4">
        <v>3</v>
      </c>
      <c r="K12" s="4">
        <v>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</v>
      </c>
      <c r="R12" s="4">
        <v>1</v>
      </c>
      <c r="S12" s="4">
        <v>1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8">
        <f t="shared" ref="Z12:Z15" si="0">((D12*$D$11)+(E12*$E$11)+(F12*$F$11)+(G12*$G$11)+(H12*$H$11)+(I12*$I$11)+(J12*$J$11)+(K12*$K$11)+(L12*$L$11)+(M12*$M$11)+(N12*$N$11)+(O12*$O$11)+(P12*$P$11)+(Q12*$Q$11)+(R12*$R$11)+(S12*$S$11)+(T12*$T$11)+(U12*$U$11)+(V12*$V$11)+(W12*$W$11)+(X12*$X$11)+(Y12*$Y$11))</f>
        <v>95</v>
      </c>
      <c r="AA12" s="7">
        <f>RANK(Z12,$Z$12:$Z$15,0)</f>
        <v>3</v>
      </c>
      <c r="AB12" s="16">
        <v>10</v>
      </c>
    </row>
    <row r="13" spans="1:28" ht="15" x14ac:dyDescent="0.4">
      <c r="A13" s="8">
        <v>2</v>
      </c>
      <c r="B13" s="5" t="s">
        <v>17</v>
      </c>
      <c r="C13" s="4"/>
      <c r="D13" s="4">
        <v>1</v>
      </c>
      <c r="E13" s="4">
        <v>5</v>
      </c>
      <c r="F13" s="4">
        <v>0</v>
      </c>
      <c r="G13" s="4">
        <v>0</v>
      </c>
      <c r="H13" s="4">
        <v>2</v>
      </c>
      <c r="I13" s="4">
        <v>2</v>
      </c>
      <c r="J13" s="4">
        <v>1</v>
      </c>
      <c r="K13" s="4">
        <v>0</v>
      </c>
      <c r="L13" s="4">
        <v>0</v>
      </c>
      <c r="M13" s="4">
        <v>1</v>
      </c>
      <c r="N13" s="4">
        <v>0</v>
      </c>
      <c r="O13" s="4">
        <v>1</v>
      </c>
      <c r="P13" s="4">
        <v>1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8">
        <f t="shared" si="0"/>
        <v>75</v>
      </c>
      <c r="AA13" s="7">
        <f>RANK(Z13,$Z$12:$Z$15,0)</f>
        <v>4</v>
      </c>
      <c r="AB13" s="16">
        <v>9</v>
      </c>
    </row>
    <row r="14" spans="1:28" ht="15" x14ac:dyDescent="0.4">
      <c r="A14" s="8">
        <v>3</v>
      </c>
      <c r="B14" s="5" t="s">
        <v>18</v>
      </c>
      <c r="C14" s="4"/>
      <c r="D14" s="4">
        <v>0</v>
      </c>
      <c r="E14" s="4">
        <v>3</v>
      </c>
      <c r="F14" s="4">
        <v>0</v>
      </c>
      <c r="G14" s="4">
        <v>0</v>
      </c>
      <c r="H14" s="4">
        <v>1</v>
      </c>
      <c r="I14" s="4">
        <v>0</v>
      </c>
      <c r="J14" s="4">
        <v>2</v>
      </c>
      <c r="K14" s="4">
        <v>0</v>
      </c>
      <c r="L14" s="4">
        <v>1</v>
      </c>
      <c r="M14" s="4">
        <v>2</v>
      </c>
      <c r="N14" s="4">
        <v>1</v>
      </c>
      <c r="O14" s="4">
        <v>2</v>
      </c>
      <c r="P14" s="4">
        <v>1</v>
      </c>
      <c r="Q14" s="4">
        <v>2</v>
      </c>
      <c r="R14" s="4">
        <v>1</v>
      </c>
      <c r="S14" s="4">
        <v>1</v>
      </c>
      <c r="T14" s="4">
        <v>1</v>
      </c>
      <c r="U14" s="4">
        <v>2</v>
      </c>
      <c r="V14" s="4">
        <v>1</v>
      </c>
      <c r="W14" s="4">
        <v>1</v>
      </c>
      <c r="X14" s="4">
        <v>0</v>
      </c>
      <c r="Y14" s="4">
        <v>0</v>
      </c>
      <c r="Z14" s="8">
        <f t="shared" si="0"/>
        <v>253</v>
      </c>
      <c r="AA14" s="7">
        <f>RANK(Z14,$Z$12:$Z$15,0)</f>
        <v>1</v>
      </c>
      <c r="AB14" s="14">
        <v>15</v>
      </c>
    </row>
    <row r="15" spans="1:28" ht="15" x14ac:dyDescent="0.4">
      <c r="A15" s="8">
        <v>4</v>
      </c>
      <c r="B15" s="5" t="s">
        <v>19</v>
      </c>
      <c r="C15" s="4"/>
      <c r="D15" s="4">
        <v>0</v>
      </c>
      <c r="E15" s="4">
        <v>0</v>
      </c>
      <c r="F15" s="4">
        <v>0</v>
      </c>
      <c r="G15" s="4">
        <v>2</v>
      </c>
      <c r="H15" s="4">
        <v>1</v>
      </c>
      <c r="I15" s="4">
        <v>3</v>
      </c>
      <c r="J15" s="4">
        <v>0</v>
      </c>
      <c r="K15" s="4">
        <v>0</v>
      </c>
      <c r="L15" s="4">
        <v>1</v>
      </c>
      <c r="M15" s="4">
        <v>1</v>
      </c>
      <c r="N15" s="4">
        <v>1</v>
      </c>
      <c r="O15" s="4">
        <v>0</v>
      </c>
      <c r="P15" s="4">
        <v>1</v>
      </c>
      <c r="Q15" s="4">
        <v>0</v>
      </c>
      <c r="R15" s="4">
        <v>1</v>
      </c>
      <c r="S15" s="4">
        <v>0</v>
      </c>
      <c r="T15" s="4">
        <v>0</v>
      </c>
      <c r="U15" s="4">
        <v>1</v>
      </c>
      <c r="V15" s="4">
        <v>3</v>
      </c>
      <c r="W15" s="4">
        <v>1</v>
      </c>
      <c r="X15" s="4">
        <v>0</v>
      </c>
      <c r="Y15" s="4">
        <v>0</v>
      </c>
      <c r="Z15" s="8">
        <f t="shared" si="0"/>
        <v>184</v>
      </c>
      <c r="AA15" s="7">
        <f>RANK(Z15,$Z$12:$Z$15,0)</f>
        <v>2</v>
      </c>
      <c r="AB15" s="14">
        <v>12</v>
      </c>
    </row>
  </sheetData>
  <sortState xmlns:xlrd2="http://schemas.microsoft.com/office/spreadsheetml/2017/richdata2" ref="A12:AA15">
    <sortCondition ref="AA12:AA15"/>
  </sortState>
  <mergeCells count="8">
    <mergeCell ref="A10:B10"/>
    <mergeCell ref="D10:AA10"/>
    <mergeCell ref="A1:I2"/>
    <mergeCell ref="J1:AA1"/>
    <mergeCell ref="J2:M2"/>
    <mergeCell ref="N2:AA2"/>
    <mergeCell ref="A3:B3"/>
    <mergeCell ref="D3:AA3"/>
  </mergeCells>
  <conditionalFormatting sqref="C5:Y9 AB5:AB9 AB12:AB13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2:Y15 AB14:AB15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0:AA10">
    <cfRule type="notContainsBlanks" dxfId="3" priority="7">
      <formula>LEN(TRIM(C10))&gt;0</formula>
    </cfRule>
  </conditionalFormatting>
  <conditionalFormatting sqref="Z5:AA9 Z12:AA15">
    <cfRule type="cellIs" dxfId="2" priority="5" operator="greaterThan">
      <formula>200</formula>
    </cfRule>
    <cfRule type="cellIs" dxfId="1" priority="6" operator="greaterThan">
      <formula>100</formula>
    </cfRule>
    <cfRule type="cellIs" dxfId="0" priority="8" operator="greaterThan">
      <formula>49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EKSL Noolevise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PERE TAABER</dc:creator>
  <cp:keywords/>
  <dc:description/>
  <cp:lastModifiedBy>Daniel Vasser</cp:lastModifiedBy>
  <cp:revision/>
  <dcterms:created xsi:type="dcterms:W3CDTF">2020-09-13T09:36:02Z</dcterms:created>
  <dcterms:modified xsi:type="dcterms:W3CDTF">2023-09-22T06:10:00Z</dcterms:modified>
  <cp:category/>
  <cp:contentStatus/>
</cp:coreProperties>
</file>